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8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<sst xmlns="http://schemas.openxmlformats.org/spreadsheetml/2006/main" count="30" uniqueCount="30">
  <si>
    <t>马克思</t>
  </si>
  <si>
    <t>商</t>
  </si>
  <si>
    <t>总计</t>
  </si>
  <si>
    <t>附件一</t>
  </si>
  <si>
    <t>市级优秀青年培养对象</t>
  </si>
  <si>
    <t>注：市级优秀青年培养对象是从校级优秀青年培养对象中推选，而不是另行推荐。</t>
  </si>
  <si>
    <t>学  院</t>
  </si>
  <si>
    <r>
      <t xml:space="preserve">人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文</t>
    </r>
  </si>
  <si>
    <r>
      <t xml:space="preserve">对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外</t>
    </r>
  </si>
  <si>
    <r>
      <t xml:space="preserve">法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政</t>
    </r>
  </si>
  <si>
    <r>
      <t xml:space="preserve">外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语</t>
    </r>
  </si>
  <si>
    <r>
      <t xml:space="preserve">教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育</t>
    </r>
  </si>
  <si>
    <r>
      <t xml:space="preserve">音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乐</t>
    </r>
  </si>
  <si>
    <r>
      <t xml:space="preserve">美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术</t>
    </r>
  </si>
  <si>
    <r>
      <t xml:space="preserve">数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理</t>
    </r>
  </si>
  <si>
    <r>
      <t xml:space="preserve">生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环</t>
    </r>
  </si>
  <si>
    <r>
      <t xml:space="preserve">旅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游</t>
    </r>
  </si>
  <si>
    <r>
      <t xml:space="preserve">体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育</t>
    </r>
  </si>
  <si>
    <r>
      <t xml:space="preserve">谢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晋</t>
    </r>
  </si>
  <si>
    <r>
      <t xml:space="preserve">信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机</t>
    </r>
  </si>
  <si>
    <r>
      <t xml:space="preserve">建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工</t>
    </r>
  </si>
  <si>
    <t>校级优秀青年培养对象</t>
  </si>
  <si>
    <t>2013 年上海师范大学青年马克思主义者培养工程
暨优秀青年培养对象名额分配表</t>
  </si>
  <si>
    <r>
      <t>1</t>
    </r>
    <r>
      <rPr>
        <b/>
        <sz val="12"/>
        <rFont val="宋体"/>
        <family val="0"/>
      </rPr>
      <t>1</t>
    </r>
    <r>
      <rPr>
        <b/>
        <sz val="12"/>
        <rFont val="宋体"/>
        <family val="0"/>
      </rPr>
      <t>级分配名额</t>
    </r>
  </si>
  <si>
    <r>
      <t>0</t>
    </r>
    <r>
      <rPr>
        <b/>
        <sz val="12"/>
        <rFont val="宋体"/>
        <family val="0"/>
      </rPr>
      <t>9</t>
    </r>
    <r>
      <rPr>
        <b/>
        <sz val="12"/>
        <rFont val="宋体"/>
        <family val="0"/>
      </rPr>
      <t>级直研名额</t>
    </r>
  </si>
  <si>
    <r>
      <t>1</t>
    </r>
    <r>
      <rPr>
        <b/>
        <sz val="12"/>
        <rFont val="宋体"/>
        <family val="0"/>
      </rPr>
      <t>1</t>
    </r>
    <r>
      <rPr>
        <b/>
        <sz val="12"/>
        <rFont val="宋体"/>
        <family val="0"/>
      </rPr>
      <t>级本科人数</t>
    </r>
  </si>
  <si>
    <r>
      <t>12</t>
    </r>
    <r>
      <rPr>
        <b/>
        <sz val="12"/>
        <rFont val="宋体"/>
        <family val="0"/>
      </rPr>
      <t>级本科生人数</t>
    </r>
  </si>
  <si>
    <t>12级研究生人数</t>
  </si>
  <si>
    <t>12级本科分配人数</t>
  </si>
  <si>
    <t>12级研究生分配名额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</si>
</sst>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39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14"/>
      <name val="宋体"/>
      <family val="0"/>
    </font>
    <font>
      <b/>
      <sz val="1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/>
      <top style="medium"/>
      <bottom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2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5" fillId="33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left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tabSelected="1" zoomScalePageLayoutView="0" workbookViewId="0" topLeftCell="A13">
      <selection activeCell="I15" sqref="I15"/>
    </sheetView>
  </sheetViews>
  <sheetFormatPr defaultColWidth="9.00390625" defaultRowHeight="14.25"/>
  <cols>
    <col min="1" max="1" width="11.25390625" style="1" customWidth="1"/>
    <col min="2" max="2" width="11.875" style="1" hidden="1" customWidth="1"/>
    <col min="3" max="3" width="11.875" style="1" customWidth="1"/>
    <col min="4" max="4" width="11.875" style="1" hidden="1" customWidth="1"/>
    <col min="5" max="5" width="15.375" style="1" customWidth="1"/>
    <col min="6" max="6" width="11.875" style="1" hidden="1" customWidth="1"/>
    <col min="7" max="7" width="14.875" style="1" customWidth="1"/>
    <col min="8" max="8" width="16.375" style="1" customWidth="1"/>
    <col min="9" max="9" width="22.00390625" style="1" customWidth="1"/>
  </cols>
  <sheetData>
    <row r="1" ht="25.5" customHeight="1">
      <c r="A1" s="1" t="s">
        <v>3</v>
      </c>
    </row>
    <row r="2" spans="1:9" ht="45" customHeight="1" thickBot="1">
      <c r="A2" s="12" t="s">
        <v>22</v>
      </c>
      <c r="B2" s="13"/>
      <c r="C2" s="13"/>
      <c r="D2" s="13"/>
      <c r="E2" s="13"/>
      <c r="F2" s="13"/>
      <c r="G2" s="13"/>
      <c r="H2" s="13"/>
      <c r="I2" s="13"/>
    </row>
    <row r="3" spans="1:9" ht="31.5" customHeight="1" thickBot="1">
      <c r="A3" s="14" t="s">
        <v>6</v>
      </c>
      <c r="B3" s="3"/>
      <c r="C3" s="18" t="s">
        <v>21</v>
      </c>
      <c r="D3" s="19"/>
      <c r="E3" s="19"/>
      <c r="F3" s="19"/>
      <c r="G3" s="19"/>
      <c r="H3" s="20"/>
      <c r="I3" s="15" t="s">
        <v>4</v>
      </c>
    </row>
    <row r="4" spans="1:9" s="2" customFormat="1" ht="28.5" customHeight="1" thickBot="1">
      <c r="A4" s="14"/>
      <c r="B4" s="9" t="s">
        <v>26</v>
      </c>
      <c r="C4" s="9" t="s">
        <v>28</v>
      </c>
      <c r="D4" s="9" t="s">
        <v>27</v>
      </c>
      <c r="E4" s="9" t="s">
        <v>29</v>
      </c>
      <c r="F4" s="9" t="s">
        <v>25</v>
      </c>
      <c r="G4" s="9" t="s">
        <v>23</v>
      </c>
      <c r="H4" s="9" t="s">
        <v>24</v>
      </c>
      <c r="I4" s="16"/>
    </row>
    <row r="5" spans="1:9" ht="30" customHeight="1" thickBot="1">
      <c r="A5" s="8" t="s">
        <v>7</v>
      </c>
      <c r="B5" s="4">
        <v>584</v>
      </c>
      <c r="C5" s="4">
        <v>12</v>
      </c>
      <c r="D5" s="4">
        <v>258</v>
      </c>
      <c r="E5" s="5">
        <f>D5*0.02</f>
        <v>5.16</v>
      </c>
      <c r="F5" s="4">
        <v>570</v>
      </c>
      <c r="G5" s="5">
        <f>F5*0.01</f>
        <v>5.7</v>
      </c>
      <c r="H5" s="5">
        <v>1</v>
      </c>
      <c r="I5" s="5">
        <v>2</v>
      </c>
    </row>
    <row r="6" spans="1:9" ht="30" customHeight="1" thickBot="1">
      <c r="A6" s="8" t="s">
        <v>8</v>
      </c>
      <c r="B6" s="4">
        <v>37</v>
      </c>
      <c r="C6" s="4">
        <v>1</v>
      </c>
      <c r="D6" s="10">
        <v>50</v>
      </c>
      <c r="E6" s="5">
        <f aca="true" t="shared" si="0" ref="E6:E20">D6*0.02</f>
        <v>1</v>
      </c>
      <c r="F6" s="4">
        <v>41</v>
      </c>
      <c r="G6" s="5">
        <f aca="true" t="shared" si="1" ref="G6:G20">F6*0.01</f>
        <v>0.41000000000000003</v>
      </c>
      <c r="H6" s="5">
        <v>1</v>
      </c>
      <c r="I6" s="5">
        <v>1</v>
      </c>
    </row>
    <row r="7" spans="1:9" ht="30" customHeight="1" thickBot="1">
      <c r="A7" s="4" t="s">
        <v>0</v>
      </c>
      <c r="B7" s="4">
        <v>38</v>
      </c>
      <c r="C7" s="4">
        <v>1</v>
      </c>
      <c r="D7" s="10">
        <v>58</v>
      </c>
      <c r="E7" s="5">
        <f t="shared" si="0"/>
        <v>1.16</v>
      </c>
      <c r="F7" s="4">
        <v>38</v>
      </c>
      <c r="G7" s="5">
        <f t="shared" si="1"/>
        <v>0.38</v>
      </c>
      <c r="H7" s="5">
        <v>1</v>
      </c>
      <c r="I7" s="5">
        <v>1</v>
      </c>
    </row>
    <row r="8" spans="1:9" ht="30" customHeight="1" thickBot="1">
      <c r="A8" s="8" t="s">
        <v>9</v>
      </c>
      <c r="B8" s="4">
        <v>297</v>
      </c>
      <c r="C8" s="4">
        <v>6</v>
      </c>
      <c r="D8" s="10">
        <v>205</v>
      </c>
      <c r="E8" s="5">
        <f t="shared" si="0"/>
        <v>4.1</v>
      </c>
      <c r="F8" s="4">
        <v>299</v>
      </c>
      <c r="G8" s="5">
        <f t="shared" si="1"/>
        <v>2.99</v>
      </c>
      <c r="H8" s="5">
        <v>1</v>
      </c>
      <c r="I8" s="5">
        <v>2</v>
      </c>
    </row>
    <row r="9" spans="1:9" ht="30" customHeight="1" thickBot="1">
      <c r="A9" s="4" t="s">
        <v>1</v>
      </c>
      <c r="B9" s="4">
        <v>738</v>
      </c>
      <c r="C9" s="4">
        <v>15</v>
      </c>
      <c r="D9" s="10">
        <v>69</v>
      </c>
      <c r="E9" s="5">
        <f t="shared" si="0"/>
        <v>1.3800000000000001</v>
      </c>
      <c r="F9" s="4">
        <v>741</v>
      </c>
      <c r="G9" s="5">
        <f t="shared" si="1"/>
        <v>7.41</v>
      </c>
      <c r="H9" s="5">
        <v>1</v>
      </c>
      <c r="I9" s="5">
        <v>2</v>
      </c>
    </row>
    <row r="10" spans="1:9" ht="30" customHeight="1" thickBot="1">
      <c r="A10" s="8" t="s">
        <v>10</v>
      </c>
      <c r="B10" s="4">
        <v>225</v>
      </c>
      <c r="C10" s="4">
        <v>5</v>
      </c>
      <c r="D10" s="11">
        <v>88</v>
      </c>
      <c r="E10" s="5">
        <f t="shared" si="0"/>
        <v>1.76</v>
      </c>
      <c r="F10" s="4">
        <v>220</v>
      </c>
      <c r="G10" s="5">
        <f t="shared" si="1"/>
        <v>2.2</v>
      </c>
      <c r="H10" s="5">
        <v>1</v>
      </c>
      <c r="I10" s="5">
        <v>1</v>
      </c>
    </row>
    <row r="11" spans="1:9" ht="30" customHeight="1" thickBot="1">
      <c r="A11" s="8" t="s">
        <v>11</v>
      </c>
      <c r="B11" s="4">
        <v>485</v>
      </c>
      <c r="C11" s="4">
        <v>10</v>
      </c>
      <c r="D11" s="4">
        <v>204</v>
      </c>
      <c r="E11" s="5">
        <f t="shared" si="0"/>
        <v>4.08</v>
      </c>
      <c r="F11" s="4">
        <v>420</v>
      </c>
      <c r="G11" s="5">
        <f t="shared" si="1"/>
        <v>4.2</v>
      </c>
      <c r="H11" s="5">
        <v>1</v>
      </c>
      <c r="I11" s="5">
        <v>2</v>
      </c>
    </row>
    <row r="12" spans="1:9" ht="30" customHeight="1" thickBot="1">
      <c r="A12" s="8" t="s">
        <v>12</v>
      </c>
      <c r="B12" s="4">
        <v>173</v>
      </c>
      <c r="C12" s="4">
        <v>3</v>
      </c>
      <c r="D12" s="10">
        <v>61</v>
      </c>
      <c r="E12" s="5">
        <f t="shared" si="0"/>
        <v>1.22</v>
      </c>
      <c r="F12" s="4">
        <v>178</v>
      </c>
      <c r="G12" s="5">
        <f t="shared" si="1"/>
        <v>1.78</v>
      </c>
      <c r="H12" s="5">
        <v>1</v>
      </c>
      <c r="I12" s="5">
        <v>1</v>
      </c>
    </row>
    <row r="13" spans="1:9" ht="30" customHeight="1" thickBot="1">
      <c r="A13" s="8" t="s">
        <v>13</v>
      </c>
      <c r="B13" s="4">
        <v>267</v>
      </c>
      <c r="C13" s="4">
        <v>5</v>
      </c>
      <c r="D13" s="4">
        <v>51</v>
      </c>
      <c r="E13" s="5">
        <f t="shared" si="0"/>
        <v>1.02</v>
      </c>
      <c r="F13" s="4">
        <v>278</v>
      </c>
      <c r="G13" s="5">
        <f t="shared" si="1"/>
        <v>2.7800000000000002</v>
      </c>
      <c r="H13" s="5">
        <v>1</v>
      </c>
      <c r="I13" s="5">
        <v>2</v>
      </c>
    </row>
    <row r="14" spans="1:9" ht="30" customHeight="1" thickBot="1">
      <c r="A14" s="8" t="s">
        <v>14</v>
      </c>
      <c r="B14" s="4">
        <v>333</v>
      </c>
      <c r="C14" s="4">
        <v>7</v>
      </c>
      <c r="D14" s="4">
        <v>175</v>
      </c>
      <c r="E14" s="5">
        <f t="shared" si="0"/>
        <v>3.5</v>
      </c>
      <c r="F14" s="4">
        <v>330</v>
      </c>
      <c r="G14" s="5">
        <f t="shared" si="1"/>
        <v>3.3000000000000003</v>
      </c>
      <c r="H14" s="5">
        <v>1</v>
      </c>
      <c r="I14" s="5">
        <v>2</v>
      </c>
    </row>
    <row r="15" spans="1:9" ht="30" customHeight="1" thickBot="1">
      <c r="A15" s="8" t="s">
        <v>15</v>
      </c>
      <c r="B15" s="4">
        <v>532</v>
      </c>
      <c r="C15" s="4">
        <v>11</v>
      </c>
      <c r="D15" s="4">
        <v>248</v>
      </c>
      <c r="E15" s="5">
        <f t="shared" si="0"/>
        <v>4.96</v>
      </c>
      <c r="F15" s="4">
        <v>499</v>
      </c>
      <c r="G15" s="5">
        <f t="shared" si="1"/>
        <v>4.99</v>
      </c>
      <c r="H15" s="5">
        <v>1</v>
      </c>
      <c r="I15" s="5">
        <v>2</v>
      </c>
    </row>
    <row r="16" spans="1:9" ht="30" customHeight="1" thickBot="1">
      <c r="A16" s="8" t="s">
        <v>16</v>
      </c>
      <c r="B16" s="4">
        <v>343</v>
      </c>
      <c r="C16" s="4">
        <v>7</v>
      </c>
      <c r="D16" s="4">
        <v>75</v>
      </c>
      <c r="E16" s="5">
        <f t="shared" si="0"/>
        <v>1.5</v>
      </c>
      <c r="F16" s="4">
        <v>334</v>
      </c>
      <c r="G16" s="5">
        <f t="shared" si="1"/>
        <v>3.34</v>
      </c>
      <c r="H16" s="5">
        <v>1</v>
      </c>
      <c r="I16" s="5">
        <v>2</v>
      </c>
    </row>
    <row r="17" spans="1:9" ht="30" customHeight="1" thickBot="1">
      <c r="A17" s="8" t="s">
        <v>17</v>
      </c>
      <c r="B17" s="4">
        <v>120</v>
      </c>
      <c r="C17" s="4">
        <v>2</v>
      </c>
      <c r="D17" s="4">
        <v>24</v>
      </c>
      <c r="E17" s="5">
        <f t="shared" si="0"/>
        <v>0.48</v>
      </c>
      <c r="F17" s="4">
        <v>116</v>
      </c>
      <c r="G17" s="5">
        <f t="shared" si="1"/>
        <v>1.16</v>
      </c>
      <c r="H17" s="5">
        <v>1</v>
      </c>
      <c r="I17" s="5">
        <v>1</v>
      </c>
    </row>
    <row r="18" spans="1:9" ht="30" customHeight="1" thickBot="1">
      <c r="A18" s="8" t="s">
        <v>18</v>
      </c>
      <c r="B18" s="4">
        <v>173</v>
      </c>
      <c r="C18" s="4">
        <v>3</v>
      </c>
      <c r="D18" s="4">
        <v>0</v>
      </c>
      <c r="E18" s="5">
        <f t="shared" si="0"/>
        <v>0</v>
      </c>
      <c r="F18" s="4">
        <v>177</v>
      </c>
      <c r="G18" s="5">
        <f t="shared" si="1"/>
        <v>1.77</v>
      </c>
      <c r="H18" s="5">
        <v>1</v>
      </c>
      <c r="I18" s="5">
        <v>1</v>
      </c>
    </row>
    <row r="19" spans="1:9" ht="30" customHeight="1" thickBot="1">
      <c r="A19" s="8" t="s">
        <v>19</v>
      </c>
      <c r="B19" s="4">
        <v>548</v>
      </c>
      <c r="C19" s="4">
        <v>11</v>
      </c>
      <c r="D19" s="4">
        <v>97</v>
      </c>
      <c r="E19" s="5">
        <f t="shared" si="0"/>
        <v>1.94</v>
      </c>
      <c r="F19" s="4">
        <v>550</v>
      </c>
      <c r="G19" s="5">
        <f t="shared" si="1"/>
        <v>5.5</v>
      </c>
      <c r="H19" s="5">
        <v>1</v>
      </c>
      <c r="I19" s="5">
        <v>2</v>
      </c>
    </row>
    <row r="20" spans="1:9" ht="30" customHeight="1" thickBot="1">
      <c r="A20" s="8" t="s">
        <v>20</v>
      </c>
      <c r="B20" s="4">
        <v>246</v>
      </c>
      <c r="C20" s="4">
        <v>5</v>
      </c>
      <c r="D20" s="4">
        <v>0</v>
      </c>
      <c r="E20" s="5">
        <f t="shared" si="0"/>
        <v>0</v>
      </c>
      <c r="F20" s="4">
        <v>252</v>
      </c>
      <c r="G20" s="5">
        <f t="shared" si="1"/>
        <v>2.52</v>
      </c>
      <c r="H20" s="5">
        <v>1</v>
      </c>
      <c r="I20" s="5">
        <v>1</v>
      </c>
    </row>
    <row r="21" spans="1:9" ht="30" customHeight="1" thickBot="1">
      <c r="A21" s="6" t="s">
        <v>2</v>
      </c>
      <c r="B21" s="7">
        <f aca="true" t="shared" si="2" ref="B21:I21">SUM(B5:B20)</f>
        <v>5139</v>
      </c>
      <c r="C21" s="7">
        <f t="shared" si="2"/>
        <v>104</v>
      </c>
      <c r="D21" s="7">
        <f t="shared" si="2"/>
        <v>1663</v>
      </c>
      <c r="E21" s="7">
        <f t="shared" si="2"/>
        <v>33.26</v>
      </c>
      <c r="F21" s="7">
        <f t="shared" si="2"/>
        <v>5043</v>
      </c>
      <c r="G21" s="7">
        <f t="shared" si="2"/>
        <v>50.43000000000001</v>
      </c>
      <c r="H21" s="7">
        <f t="shared" si="2"/>
        <v>16</v>
      </c>
      <c r="I21" s="7">
        <f t="shared" si="2"/>
        <v>25</v>
      </c>
    </row>
    <row r="22" spans="1:9" ht="27.75" customHeight="1">
      <c r="A22" s="17" t="s">
        <v>5</v>
      </c>
      <c r="B22" s="17"/>
      <c r="C22" s="17"/>
      <c r="D22" s="17"/>
      <c r="E22" s="17"/>
      <c r="F22" s="17"/>
      <c r="G22" s="17"/>
      <c r="H22" s="17"/>
      <c r="I22" s="17"/>
    </row>
  </sheetData>
  <sheetProtection/>
  <mergeCells count="5">
    <mergeCell ref="A2:I2"/>
    <mergeCell ref="A3:A4"/>
    <mergeCell ref="I3:I4"/>
    <mergeCell ref="A22:I22"/>
    <mergeCell ref="C3:H3"/>
  </mergeCells>
  <printOptions horizontalCentered="1"/>
  <pageMargins left="0.15748031496062992" right="0.15748031496062992" top="0.4330708661417323" bottom="0.5118110236220472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oempc</dc:creator>
  <cp:keywords/>
  <dc:description/>
  <cp:lastModifiedBy>USER</cp:lastModifiedBy>
  <cp:lastPrinted>2013-02-25T00:56:28Z</cp:lastPrinted>
  <dcterms:created xsi:type="dcterms:W3CDTF">2012-02-16T04:03:35Z</dcterms:created>
  <dcterms:modified xsi:type="dcterms:W3CDTF">2013-02-25T00:57:55Z</dcterms:modified>
  <cp:category/>
  <cp:version/>
  <cp:contentType/>
  <cp:contentStatus/>
</cp:coreProperties>
</file>